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salsa.univ-amu.fr\dfs\EJCAM Administration\scol\commun\2023-2024\RENTREE\POUR SITE\"/>
    </mc:Choice>
  </mc:AlternateContent>
  <xr:revisionPtr revIDLastSave="0" documentId="13_ncr:1_{D1D2F2BB-D0B2-4BA8-94E1-795E910DC1B5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MASTER J ALT 2022 2023" sheetId="1" r:id="rId1"/>
  </sheets>
  <calcPr calcId="191029"/>
</workbook>
</file>

<file path=xl/calcChain.xml><?xml version="1.0" encoding="utf-8"?>
<calcChain xmlns="http://schemas.openxmlformats.org/spreadsheetml/2006/main">
  <c r="I45" i="1" l="1"/>
  <c r="I42" i="1"/>
  <c r="I40" i="1"/>
  <c r="I37" i="1"/>
  <c r="I32" i="1"/>
  <c r="I29" i="1"/>
  <c r="I19" i="1"/>
  <c r="I16" i="1"/>
  <c r="I13" i="1"/>
  <c r="I7" i="1"/>
  <c r="I4" i="1"/>
</calcChain>
</file>

<file path=xl/sharedStrings.xml><?xml version="1.0" encoding="utf-8"?>
<sst xmlns="http://schemas.openxmlformats.org/spreadsheetml/2006/main" count="105" uniqueCount="55">
  <si>
    <t>ALTERNANCE JOURNALISME</t>
  </si>
  <si>
    <t>M1S1</t>
  </si>
  <si>
    <t>CM</t>
  </si>
  <si>
    <t>TD</t>
  </si>
  <si>
    <t>UE1 : Connaître l'environnement du journalisme</t>
  </si>
  <si>
    <t>12 CTS</t>
  </si>
  <si>
    <t>Sociologie du journalisme et mutation des pratiques</t>
  </si>
  <si>
    <t>Critique du discours politique et systèmes de représention</t>
  </si>
  <si>
    <t>UE2 : Acquérir les techniques de base en presse écrite et numérique</t>
  </si>
  <si>
    <t>9 ECTS</t>
  </si>
  <si>
    <t>Techniques de base rédactionnelles</t>
  </si>
  <si>
    <t>Techniques du reportage et de l'interview</t>
  </si>
  <si>
    <t>UE3 : Acquérir les techniques de base en audiovisuel</t>
  </si>
  <si>
    <t>Acquérir les techniques de base en audiovisuel</t>
  </si>
  <si>
    <t>M1S2</t>
  </si>
  <si>
    <t>6 ECTS</t>
  </si>
  <si>
    <t>Critique des médias et débats contemporains sur le journalisme</t>
  </si>
  <si>
    <t>Connaissance des institutions nationales et européennes</t>
  </si>
  <si>
    <t>UE2 : Mobiliser des compétences métiers transversales</t>
  </si>
  <si>
    <t>Anglais appliqué au journalisme</t>
  </si>
  <si>
    <t>Initiation web + RSN</t>
  </si>
  <si>
    <t>UE3 : Acquérir les techniques de base en presse écrite et numérique</t>
  </si>
  <si>
    <t>10 ECTS</t>
  </si>
  <si>
    <t>Journalisme spécialisé et presse magazine (affaires publiques, juridique, économique)</t>
  </si>
  <si>
    <t>Photojournalisme</t>
  </si>
  <si>
    <t>Journalisme mobile</t>
  </si>
  <si>
    <t>UE4 : Acquérir les techniques de base en audiovisuel</t>
  </si>
  <si>
    <t>Acquérir les techniques de base en audiovisuel ALT</t>
  </si>
  <si>
    <t>Acquérir les techniques de base en audiovisuel  FI + ALT</t>
  </si>
  <si>
    <t>UE5 : Alternance / mise en situation d'activité professionnelle</t>
  </si>
  <si>
    <t>2 ECTS</t>
  </si>
  <si>
    <t>M2S3</t>
  </si>
  <si>
    <t>UE1 : Connaître les grands enjeux du monde contemporain</t>
  </si>
  <si>
    <t>Economie des médias</t>
  </si>
  <si>
    <t>Actualités et enjeux contemporains</t>
  </si>
  <si>
    <t>UE2 : Produire de l'information en presse écrite et numérique</t>
  </si>
  <si>
    <t>Techniques de l'enquête</t>
  </si>
  <si>
    <t>Nouvelles narrations et formats numériques</t>
  </si>
  <si>
    <t>UE3 : Produire de l'information audiovisuelle</t>
  </si>
  <si>
    <t>UE4 : Mémoire de fin d'études / projet professionnel</t>
  </si>
  <si>
    <t>Méthodologie de la recherche et du mémoire professionnel</t>
  </si>
  <si>
    <t>M2S4</t>
  </si>
  <si>
    <t>UE1 : Mémoire de fin d'études</t>
  </si>
  <si>
    <t>Méthodologie de la recherche et du mémoire professionnel ALT</t>
  </si>
  <si>
    <t>4 ECTS</t>
  </si>
  <si>
    <t>Géopolitique ALT</t>
  </si>
  <si>
    <t>Journalisme à l'international (anglais) ALT</t>
  </si>
  <si>
    <t>UE3 : Produire de l'information en presse écrite et numérique</t>
  </si>
  <si>
    <t>8 ECTS</t>
  </si>
  <si>
    <t>Laboratoire des nouvelles écritures</t>
  </si>
  <si>
    <t>Rédaction presse numérique et présentation des concours ALT</t>
  </si>
  <si>
    <t>Rédaction presse écrite, approfondissement ALT</t>
  </si>
  <si>
    <t>UE4 : Produire de l'information audiovisuelle</t>
  </si>
  <si>
    <t>CM/TD</t>
  </si>
  <si>
    <t>Vol. horaires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</si>
</sst>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2"/>
      <name val="Calibri"/>
      <family val="2"/>
    </font>
    <font>
      <sz val="11"/>
      <color indexed="2"/>
      <name val="Calibri"/>
      <family val="2"/>
    </font>
    <font>
      <sz val="12"/>
      <name val="Calibri"/>
      <family val="2"/>
    </font>
    <font>
      <b/>
      <sz val="11"/>
      <color rgb="FF7030A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indexed="5"/>
        <bgColor indexed="5"/>
      </patternFill>
    </fill>
    <fill>
      <patternFill patternType="solid">
        <fgColor rgb="FFFFF2CB"/>
        <bgColor rgb="FFFFF2CB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auto="1"/>
      </top>
      <bottom style="thin">
        <color rgb="FFAAAAAA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AAAAAA"/>
      </bottom>
      <diagonal/>
    </border>
    <border>
      <left style="thin">
        <color auto="1"/>
      </left>
      <right style="thin">
        <color auto="1"/>
      </right>
      <top style="thin">
        <color rgb="FFAAAAAA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4" xfId="0" applyFont="1" applyFill="1" applyBorder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8" fillId="2" borderId="4" xfId="0" applyFont="1" applyFill="1" applyBorder="1"/>
    <xf numFmtId="0" fontId="1" fillId="6" borderId="15" xfId="0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49" fontId="4" fillId="4" borderId="7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1" fillId="7" borderId="18" xfId="0" applyFont="1" applyFill="1" applyBorder="1"/>
    <xf numFmtId="0" fontId="11" fillId="7" borderId="13" xfId="0" applyFont="1" applyFill="1" applyBorder="1"/>
    <xf numFmtId="0" fontId="3" fillId="7" borderId="18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49" fontId="3" fillId="4" borderId="18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10" fillId="5" borderId="16" xfId="0" applyNumberFormat="1" applyFont="1" applyFill="1" applyBorder="1" applyAlignment="1">
      <alignment horizontal="center" vertical="center"/>
    </xf>
    <xf numFmtId="49" fontId="10" fillId="5" borderId="17" xfId="0" applyNumberFormat="1" applyFont="1" applyFill="1" applyBorder="1" applyAlignment="1">
      <alignment horizontal="center" vertical="center"/>
    </xf>
    <xf numFmtId="49" fontId="10" fillId="5" borderId="19" xfId="0" applyNumberFormat="1" applyFont="1" applyFill="1" applyBorder="1" applyAlignment="1">
      <alignment horizontal="center" vertical="center"/>
    </xf>
    <xf numFmtId="49" fontId="10" fillId="5" borderId="0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49" fontId="10" fillId="5" borderId="11" xfId="0" applyNumberFormat="1" applyFont="1" applyFill="1" applyBorder="1" applyAlignment="1">
      <alignment horizontal="center" vertical="center"/>
    </xf>
    <xf numFmtId="49" fontId="10" fillId="5" borderId="12" xfId="0" applyNumberFormat="1" applyFont="1" applyFill="1" applyBorder="1" applyAlignment="1">
      <alignment horizontal="center" vertical="center"/>
    </xf>
    <xf numFmtId="0" fontId="11" fillId="7" borderId="17" xfId="0" applyFont="1" applyFill="1" applyBorder="1"/>
    <xf numFmtId="0" fontId="11" fillId="7" borderId="12" xfId="0" applyFont="1" applyFill="1" applyBorder="1"/>
    <xf numFmtId="49" fontId="4" fillId="4" borderId="19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49" fontId="10" fillId="5" borderId="8" xfId="0" applyNumberFormat="1" applyFont="1" applyFill="1" applyBorder="1" applyAlignment="1">
      <alignment horizontal="center" vertical="center"/>
    </xf>
    <xf numFmtId="49" fontId="10" fillId="5" borderId="9" xfId="0" applyNumberFormat="1" applyFont="1" applyFill="1" applyBorder="1" applyAlignment="1">
      <alignment horizontal="center" vertical="center"/>
    </xf>
    <xf numFmtId="49" fontId="10" fillId="5" borderId="1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0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zoomScale="80" workbookViewId="0">
      <selection activeCell="O54" sqref="O54"/>
    </sheetView>
  </sheetViews>
  <sheetFormatPr baseColWidth="10" defaultRowHeight="15" x14ac:dyDescent="0.25"/>
  <cols>
    <col min="1" max="6" width="10.85546875" style="1" bestFit="1" customWidth="1"/>
    <col min="7" max="7" width="21.28515625" style="1" customWidth="1"/>
    <col min="8" max="8" width="23.140625" style="1" bestFit="1" customWidth="1"/>
    <col min="9" max="9" width="23.140625" style="1" customWidth="1"/>
    <col min="10" max="10" width="10.85546875" style="1" bestFit="1" customWidth="1"/>
    <col min="11" max="11" width="5.28515625" style="1" customWidth="1"/>
    <col min="12" max="256" width="10.85546875" style="1" bestFit="1" customWidth="1"/>
    <col min="257" max="257" width="17.140625" style="1" bestFit="1" customWidth="1"/>
    <col min="258" max="262" width="10.85546875" style="1" bestFit="1" customWidth="1"/>
    <col min="263" max="263" width="20" style="1" bestFit="1" customWidth="1"/>
    <col min="264" max="264" width="21.42578125" style="1" bestFit="1" customWidth="1"/>
    <col min="265" max="265" width="23.85546875" style="1" bestFit="1" customWidth="1"/>
    <col min="266" max="266" width="32" style="1" bestFit="1" customWidth="1"/>
    <col min="267" max="512" width="10.85546875" style="1" bestFit="1" customWidth="1"/>
    <col min="513" max="513" width="17.140625" style="1" bestFit="1" customWidth="1"/>
    <col min="514" max="518" width="10.85546875" style="1" bestFit="1" customWidth="1"/>
    <col min="519" max="519" width="20" style="1" bestFit="1" customWidth="1"/>
    <col min="520" max="520" width="21.42578125" style="1" bestFit="1" customWidth="1"/>
    <col min="521" max="521" width="23.85546875" style="1" bestFit="1" customWidth="1"/>
    <col min="522" max="522" width="32" style="1" bestFit="1" customWidth="1"/>
    <col min="523" max="768" width="10.85546875" style="1" bestFit="1" customWidth="1"/>
    <col min="769" max="769" width="17.140625" style="1" bestFit="1" customWidth="1"/>
    <col min="770" max="774" width="10.85546875" style="1" bestFit="1" customWidth="1"/>
    <col min="775" max="775" width="20" style="1" bestFit="1" customWidth="1"/>
    <col min="776" max="776" width="21.42578125" style="1" bestFit="1" customWidth="1"/>
    <col min="777" max="777" width="23.85546875" style="1" bestFit="1" customWidth="1"/>
    <col min="778" max="778" width="32" style="1" bestFit="1" customWidth="1"/>
    <col min="779" max="1024" width="10.85546875" style="1" bestFit="1" customWidth="1"/>
    <col min="1025" max="1025" width="17.140625" style="1" bestFit="1" customWidth="1"/>
    <col min="1026" max="1030" width="10.85546875" style="1" bestFit="1" customWidth="1"/>
    <col min="1031" max="1031" width="20" style="1" bestFit="1" customWidth="1"/>
    <col min="1032" max="1032" width="21.42578125" style="1" bestFit="1" customWidth="1"/>
    <col min="1033" max="1033" width="23.85546875" style="1" bestFit="1" customWidth="1"/>
    <col min="1034" max="1034" width="32" style="1" bestFit="1" customWidth="1"/>
    <col min="1035" max="1280" width="10.85546875" style="1" bestFit="1" customWidth="1"/>
    <col min="1281" max="1281" width="17.140625" style="1" bestFit="1" customWidth="1"/>
    <col min="1282" max="1286" width="10.85546875" style="1" bestFit="1" customWidth="1"/>
    <col min="1287" max="1287" width="20" style="1" bestFit="1" customWidth="1"/>
    <col min="1288" max="1288" width="21.42578125" style="1" bestFit="1" customWidth="1"/>
    <col min="1289" max="1289" width="23.85546875" style="1" bestFit="1" customWidth="1"/>
    <col min="1290" max="1290" width="32" style="1" bestFit="1" customWidth="1"/>
    <col min="1291" max="1536" width="10.85546875" style="1" bestFit="1" customWidth="1"/>
    <col min="1537" max="1537" width="17.140625" style="1" bestFit="1" customWidth="1"/>
    <col min="1538" max="1542" width="10.85546875" style="1" bestFit="1" customWidth="1"/>
    <col min="1543" max="1543" width="20" style="1" bestFit="1" customWidth="1"/>
    <col min="1544" max="1544" width="21.42578125" style="1" bestFit="1" customWidth="1"/>
    <col min="1545" max="1545" width="23.85546875" style="1" bestFit="1" customWidth="1"/>
    <col min="1546" max="1546" width="32" style="1" bestFit="1" customWidth="1"/>
    <col min="1547" max="1792" width="10.85546875" style="1" bestFit="1" customWidth="1"/>
    <col min="1793" max="1793" width="17.140625" style="1" bestFit="1" customWidth="1"/>
    <col min="1794" max="1798" width="10.85546875" style="1" bestFit="1" customWidth="1"/>
    <col min="1799" max="1799" width="20" style="1" bestFit="1" customWidth="1"/>
    <col min="1800" max="1800" width="21.42578125" style="1" bestFit="1" customWidth="1"/>
    <col min="1801" max="1801" width="23.85546875" style="1" bestFit="1" customWidth="1"/>
    <col min="1802" max="1802" width="32" style="1" bestFit="1" customWidth="1"/>
    <col min="1803" max="2048" width="10.85546875" style="1" bestFit="1" customWidth="1"/>
    <col min="2049" max="2049" width="17.140625" style="1" bestFit="1" customWidth="1"/>
    <col min="2050" max="2054" width="10.85546875" style="1" bestFit="1" customWidth="1"/>
    <col min="2055" max="2055" width="20" style="1" bestFit="1" customWidth="1"/>
    <col min="2056" max="2056" width="21.42578125" style="1" bestFit="1" customWidth="1"/>
    <col min="2057" max="2057" width="23.85546875" style="1" bestFit="1" customWidth="1"/>
    <col min="2058" max="2058" width="32" style="1" bestFit="1" customWidth="1"/>
    <col min="2059" max="2304" width="10.85546875" style="1" bestFit="1" customWidth="1"/>
    <col min="2305" max="2305" width="17.140625" style="1" bestFit="1" customWidth="1"/>
    <col min="2306" max="2310" width="10.85546875" style="1" bestFit="1" customWidth="1"/>
    <col min="2311" max="2311" width="20" style="1" bestFit="1" customWidth="1"/>
    <col min="2312" max="2312" width="21.42578125" style="1" bestFit="1" customWidth="1"/>
    <col min="2313" max="2313" width="23.85546875" style="1" bestFit="1" customWidth="1"/>
    <col min="2314" max="2314" width="32" style="1" bestFit="1" customWidth="1"/>
    <col min="2315" max="2560" width="10.85546875" style="1" bestFit="1" customWidth="1"/>
    <col min="2561" max="2561" width="17.140625" style="1" bestFit="1" customWidth="1"/>
    <col min="2562" max="2566" width="10.85546875" style="1" bestFit="1" customWidth="1"/>
    <col min="2567" max="2567" width="20" style="1" bestFit="1" customWidth="1"/>
    <col min="2568" max="2568" width="21.42578125" style="1" bestFit="1" customWidth="1"/>
    <col min="2569" max="2569" width="23.85546875" style="1" bestFit="1" customWidth="1"/>
    <col min="2570" max="2570" width="32" style="1" bestFit="1" customWidth="1"/>
    <col min="2571" max="2816" width="10.85546875" style="1" bestFit="1" customWidth="1"/>
    <col min="2817" max="2817" width="17.140625" style="1" bestFit="1" customWidth="1"/>
    <col min="2818" max="2822" width="10.85546875" style="1" bestFit="1" customWidth="1"/>
    <col min="2823" max="2823" width="20" style="1" bestFit="1" customWidth="1"/>
    <col min="2824" max="2824" width="21.42578125" style="1" bestFit="1" customWidth="1"/>
    <col min="2825" max="2825" width="23.85546875" style="1" bestFit="1" customWidth="1"/>
    <col min="2826" max="2826" width="32" style="1" bestFit="1" customWidth="1"/>
    <col min="2827" max="3072" width="10.85546875" style="1" bestFit="1" customWidth="1"/>
    <col min="3073" max="3073" width="17.140625" style="1" bestFit="1" customWidth="1"/>
    <col min="3074" max="3078" width="10.85546875" style="1" bestFit="1" customWidth="1"/>
    <col min="3079" max="3079" width="20" style="1" bestFit="1" customWidth="1"/>
    <col min="3080" max="3080" width="21.42578125" style="1" bestFit="1" customWidth="1"/>
    <col min="3081" max="3081" width="23.85546875" style="1" bestFit="1" customWidth="1"/>
    <col min="3082" max="3082" width="32" style="1" bestFit="1" customWidth="1"/>
    <col min="3083" max="3328" width="10.85546875" style="1" bestFit="1" customWidth="1"/>
    <col min="3329" max="3329" width="17.140625" style="1" bestFit="1" customWidth="1"/>
    <col min="3330" max="3334" width="10.85546875" style="1" bestFit="1" customWidth="1"/>
    <col min="3335" max="3335" width="20" style="1" bestFit="1" customWidth="1"/>
    <col min="3336" max="3336" width="21.42578125" style="1" bestFit="1" customWidth="1"/>
    <col min="3337" max="3337" width="23.85546875" style="1" bestFit="1" customWidth="1"/>
    <col min="3338" max="3338" width="32" style="1" bestFit="1" customWidth="1"/>
    <col min="3339" max="3584" width="10.85546875" style="1" bestFit="1" customWidth="1"/>
    <col min="3585" max="3585" width="17.140625" style="1" bestFit="1" customWidth="1"/>
    <col min="3586" max="3590" width="10.85546875" style="1" bestFit="1" customWidth="1"/>
    <col min="3591" max="3591" width="20" style="1" bestFit="1" customWidth="1"/>
    <col min="3592" max="3592" width="21.42578125" style="1" bestFit="1" customWidth="1"/>
    <col min="3593" max="3593" width="23.85546875" style="1" bestFit="1" customWidth="1"/>
    <col min="3594" max="3594" width="32" style="1" bestFit="1" customWidth="1"/>
    <col min="3595" max="3840" width="10.85546875" style="1" bestFit="1" customWidth="1"/>
    <col min="3841" max="3841" width="17.140625" style="1" bestFit="1" customWidth="1"/>
    <col min="3842" max="3846" width="10.85546875" style="1" bestFit="1" customWidth="1"/>
    <col min="3847" max="3847" width="20" style="1" bestFit="1" customWidth="1"/>
    <col min="3848" max="3848" width="21.42578125" style="1" bestFit="1" customWidth="1"/>
    <col min="3849" max="3849" width="23.85546875" style="1" bestFit="1" customWidth="1"/>
    <col min="3850" max="3850" width="32" style="1" bestFit="1" customWidth="1"/>
    <col min="3851" max="4096" width="10.85546875" style="1" bestFit="1" customWidth="1"/>
    <col min="4097" max="4097" width="17.140625" style="1" bestFit="1" customWidth="1"/>
    <col min="4098" max="4102" width="10.85546875" style="1" bestFit="1" customWidth="1"/>
    <col min="4103" max="4103" width="20" style="1" bestFit="1" customWidth="1"/>
    <col min="4104" max="4104" width="21.42578125" style="1" bestFit="1" customWidth="1"/>
    <col min="4105" max="4105" width="23.85546875" style="1" bestFit="1" customWidth="1"/>
    <col min="4106" max="4106" width="32" style="1" bestFit="1" customWidth="1"/>
    <col min="4107" max="4352" width="10.85546875" style="1" bestFit="1" customWidth="1"/>
    <col min="4353" max="4353" width="17.140625" style="1" bestFit="1" customWidth="1"/>
    <col min="4354" max="4358" width="10.85546875" style="1" bestFit="1" customWidth="1"/>
    <col min="4359" max="4359" width="20" style="1" bestFit="1" customWidth="1"/>
    <col min="4360" max="4360" width="21.42578125" style="1" bestFit="1" customWidth="1"/>
    <col min="4361" max="4361" width="23.85546875" style="1" bestFit="1" customWidth="1"/>
    <col min="4362" max="4362" width="32" style="1" bestFit="1" customWidth="1"/>
    <col min="4363" max="4608" width="10.85546875" style="1" bestFit="1" customWidth="1"/>
    <col min="4609" max="4609" width="17.140625" style="1" bestFit="1" customWidth="1"/>
    <col min="4610" max="4614" width="10.85546875" style="1" bestFit="1" customWidth="1"/>
    <col min="4615" max="4615" width="20" style="1" bestFit="1" customWidth="1"/>
    <col min="4616" max="4616" width="21.42578125" style="1" bestFit="1" customWidth="1"/>
    <col min="4617" max="4617" width="23.85546875" style="1" bestFit="1" customWidth="1"/>
    <col min="4618" max="4618" width="32" style="1" bestFit="1" customWidth="1"/>
    <col min="4619" max="4864" width="10.85546875" style="1" bestFit="1" customWidth="1"/>
    <col min="4865" max="4865" width="17.140625" style="1" bestFit="1" customWidth="1"/>
    <col min="4866" max="4870" width="10.85546875" style="1" bestFit="1" customWidth="1"/>
    <col min="4871" max="4871" width="20" style="1" bestFit="1" customWidth="1"/>
    <col min="4872" max="4872" width="21.42578125" style="1" bestFit="1" customWidth="1"/>
    <col min="4873" max="4873" width="23.85546875" style="1" bestFit="1" customWidth="1"/>
    <col min="4874" max="4874" width="32" style="1" bestFit="1" customWidth="1"/>
    <col min="4875" max="5120" width="10.85546875" style="1" bestFit="1" customWidth="1"/>
    <col min="5121" max="5121" width="17.140625" style="1" bestFit="1" customWidth="1"/>
    <col min="5122" max="5126" width="10.85546875" style="1" bestFit="1" customWidth="1"/>
    <col min="5127" max="5127" width="20" style="1" bestFit="1" customWidth="1"/>
    <col min="5128" max="5128" width="21.42578125" style="1" bestFit="1" customWidth="1"/>
    <col min="5129" max="5129" width="23.85546875" style="1" bestFit="1" customWidth="1"/>
    <col min="5130" max="5130" width="32" style="1" bestFit="1" customWidth="1"/>
    <col min="5131" max="5376" width="10.85546875" style="1" bestFit="1" customWidth="1"/>
    <col min="5377" max="5377" width="17.140625" style="1" bestFit="1" customWidth="1"/>
    <col min="5378" max="5382" width="10.85546875" style="1" bestFit="1" customWidth="1"/>
    <col min="5383" max="5383" width="20" style="1" bestFit="1" customWidth="1"/>
    <col min="5384" max="5384" width="21.42578125" style="1" bestFit="1" customWidth="1"/>
    <col min="5385" max="5385" width="23.85546875" style="1" bestFit="1" customWidth="1"/>
    <col min="5386" max="5386" width="32" style="1" bestFit="1" customWidth="1"/>
    <col min="5387" max="5632" width="10.85546875" style="1" bestFit="1" customWidth="1"/>
    <col min="5633" max="5633" width="17.140625" style="1" bestFit="1" customWidth="1"/>
    <col min="5634" max="5638" width="10.85546875" style="1" bestFit="1" customWidth="1"/>
    <col min="5639" max="5639" width="20" style="1" bestFit="1" customWidth="1"/>
    <col min="5640" max="5640" width="21.42578125" style="1" bestFit="1" customWidth="1"/>
    <col min="5641" max="5641" width="23.85546875" style="1" bestFit="1" customWidth="1"/>
    <col min="5642" max="5642" width="32" style="1" bestFit="1" customWidth="1"/>
    <col min="5643" max="5888" width="10.85546875" style="1" bestFit="1" customWidth="1"/>
    <col min="5889" max="5889" width="17.140625" style="1" bestFit="1" customWidth="1"/>
    <col min="5890" max="5894" width="10.85546875" style="1" bestFit="1" customWidth="1"/>
    <col min="5895" max="5895" width="20" style="1" bestFit="1" customWidth="1"/>
    <col min="5896" max="5896" width="21.42578125" style="1" bestFit="1" customWidth="1"/>
    <col min="5897" max="5897" width="23.85546875" style="1" bestFit="1" customWidth="1"/>
    <col min="5898" max="5898" width="32" style="1" bestFit="1" customWidth="1"/>
    <col min="5899" max="6144" width="10.85546875" style="1" bestFit="1" customWidth="1"/>
    <col min="6145" max="6145" width="17.140625" style="1" bestFit="1" customWidth="1"/>
    <col min="6146" max="6150" width="10.85546875" style="1" bestFit="1" customWidth="1"/>
    <col min="6151" max="6151" width="20" style="1" bestFit="1" customWidth="1"/>
    <col min="6152" max="6152" width="21.42578125" style="1" bestFit="1" customWidth="1"/>
    <col min="6153" max="6153" width="23.85546875" style="1" bestFit="1" customWidth="1"/>
    <col min="6154" max="6154" width="32" style="1" bestFit="1" customWidth="1"/>
    <col min="6155" max="6400" width="10.85546875" style="1" bestFit="1" customWidth="1"/>
    <col min="6401" max="6401" width="17.140625" style="1" bestFit="1" customWidth="1"/>
    <col min="6402" max="6406" width="10.85546875" style="1" bestFit="1" customWidth="1"/>
    <col min="6407" max="6407" width="20" style="1" bestFit="1" customWidth="1"/>
    <col min="6408" max="6408" width="21.42578125" style="1" bestFit="1" customWidth="1"/>
    <col min="6409" max="6409" width="23.85546875" style="1" bestFit="1" customWidth="1"/>
    <col min="6410" max="6410" width="32" style="1" bestFit="1" customWidth="1"/>
    <col min="6411" max="6656" width="10.85546875" style="1" bestFit="1" customWidth="1"/>
    <col min="6657" max="6657" width="17.140625" style="1" bestFit="1" customWidth="1"/>
    <col min="6658" max="6662" width="10.85546875" style="1" bestFit="1" customWidth="1"/>
    <col min="6663" max="6663" width="20" style="1" bestFit="1" customWidth="1"/>
    <col min="6664" max="6664" width="21.42578125" style="1" bestFit="1" customWidth="1"/>
    <col min="6665" max="6665" width="23.85546875" style="1" bestFit="1" customWidth="1"/>
    <col min="6666" max="6666" width="32" style="1" bestFit="1" customWidth="1"/>
    <col min="6667" max="6912" width="10.85546875" style="1" bestFit="1" customWidth="1"/>
    <col min="6913" max="6913" width="17.140625" style="1" bestFit="1" customWidth="1"/>
    <col min="6914" max="6918" width="10.85546875" style="1" bestFit="1" customWidth="1"/>
    <col min="6919" max="6919" width="20" style="1" bestFit="1" customWidth="1"/>
    <col min="6920" max="6920" width="21.42578125" style="1" bestFit="1" customWidth="1"/>
    <col min="6921" max="6921" width="23.85546875" style="1" bestFit="1" customWidth="1"/>
    <col min="6922" max="6922" width="32" style="1" bestFit="1" customWidth="1"/>
    <col min="6923" max="7168" width="10.85546875" style="1" bestFit="1" customWidth="1"/>
    <col min="7169" max="7169" width="17.140625" style="1" bestFit="1" customWidth="1"/>
    <col min="7170" max="7174" width="10.85546875" style="1" bestFit="1" customWidth="1"/>
    <col min="7175" max="7175" width="20" style="1" bestFit="1" customWidth="1"/>
    <col min="7176" max="7176" width="21.42578125" style="1" bestFit="1" customWidth="1"/>
    <col min="7177" max="7177" width="23.85546875" style="1" bestFit="1" customWidth="1"/>
    <col min="7178" max="7178" width="32" style="1" bestFit="1" customWidth="1"/>
    <col min="7179" max="7424" width="10.85546875" style="1" bestFit="1" customWidth="1"/>
    <col min="7425" max="7425" width="17.140625" style="1" bestFit="1" customWidth="1"/>
    <col min="7426" max="7430" width="10.85546875" style="1" bestFit="1" customWidth="1"/>
    <col min="7431" max="7431" width="20" style="1" bestFit="1" customWidth="1"/>
    <col min="7432" max="7432" width="21.42578125" style="1" bestFit="1" customWidth="1"/>
    <col min="7433" max="7433" width="23.85546875" style="1" bestFit="1" customWidth="1"/>
    <col min="7434" max="7434" width="32" style="1" bestFit="1" customWidth="1"/>
    <col min="7435" max="7680" width="10.85546875" style="1" bestFit="1" customWidth="1"/>
    <col min="7681" max="7681" width="17.140625" style="1" bestFit="1" customWidth="1"/>
    <col min="7682" max="7686" width="10.85546875" style="1" bestFit="1" customWidth="1"/>
    <col min="7687" max="7687" width="20" style="1" bestFit="1" customWidth="1"/>
    <col min="7688" max="7688" width="21.42578125" style="1" bestFit="1" customWidth="1"/>
    <col min="7689" max="7689" width="23.85546875" style="1" bestFit="1" customWidth="1"/>
    <col min="7690" max="7690" width="32" style="1" bestFit="1" customWidth="1"/>
    <col min="7691" max="7936" width="10.85546875" style="1" bestFit="1" customWidth="1"/>
    <col min="7937" max="7937" width="17.140625" style="1" bestFit="1" customWidth="1"/>
    <col min="7938" max="7942" width="10.85546875" style="1" bestFit="1" customWidth="1"/>
    <col min="7943" max="7943" width="20" style="1" bestFit="1" customWidth="1"/>
    <col min="7944" max="7944" width="21.42578125" style="1" bestFit="1" customWidth="1"/>
    <col min="7945" max="7945" width="23.85546875" style="1" bestFit="1" customWidth="1"/>
    <col min="7946" max="7946" width="32" style="1" bestFit="1" customWidth="1"/>
    <col min="7947" max="8192" width="10.85546875" style="1" bestFit="1" customWidth="1"/>
    <col min="8193" max="8193" width="17.140625" style="1" bestFit="1" customWidth="1"/>
    <col min="8194" max="8198" width="10.85546875" style="1" bestFit="1" customWidth="1"/>
    <col min="8199" max="8199" width="20" style="1" bestFit="1" customWidth="1"/>
    <col min="8200" max="8200" width="21.42578125" style="1" bestFit="1" customWidth="1"/>
    <col min="8201" max="8201" width="23.85546875" style="1" bestFit="1" customWidth="1"/>
    <col min="8202" max="8202" width="32" style="1" bestFit="1" customWidth="1"/>
    <col min="8203" max="8448" width="10.85546875" style="1" bestFit="1" customWidth="1"/>
    <col min="8449" max="8449" width="17.140625" style="1" bestFit="1" customWidth="1"/>
    <col min="8450" max="8454" width="10.85546875" style="1" bestFit="1" customWidth="1"/>
    <col min="8455" max="8455" width="20" style="1" bestFit="1" customWidth="1"/>
    <col min="8456" max="8456" width="21.42578125" style="1" bestFit="1" customWidth="1"/>
    <col min="8457" max="8457" width="23.85546875" style="1" bestFit="1" customWidth="1"/>
    <col min="8458" max="8458" width="32" style="1" bestFit="1" customWidth="1"/>
    <col min="8459" max="8704" width="10.85546875" style="1" bestFit="1" customWidth="1"/>
    <col min="8705" max="8705" width="17.140625" style="1" bestFit="1" customWidth="1"/>
    <col min="8706" max="8710" width="10.85546875" style="1" bestFit="1" customWidth="1"/>
    <col min="8711" max="8711" width="20" style="1" bestFit="1" customWidth="1"/>
    <col min="8712" max="8712" width="21.42578125" style="1" bestFit="1" customWidth="1"/>
    <col min="8713" max="8713" width="23.85546875" style="1" bestFit="1" customWidth="1"/>
    <col min="8714" max="8714" width="32" style="1" bestFit="1" customWidth="1"/>
    <col min="8715" max="8960" width="10.85546875" style="1" bestFit="1" customWidth="1"/>
    <col min="8961" max="8961" width="17.140625" style="1" bestFit="1" customWidth="1"/>
    <col min="8962" max="8966" width="10.85546875" style="1" bestFit="1" customWidth="1"/>
    <col min="8967" max="8967" width="20" style="1" bestFit="1" customWidth="1"/>
    <col min="8968" max="8968" width="21.42578125" style="1" bestFit="1" customWidth="1"/>
    <col min="8969" max="8969" width="23.85546875" style="1" bestFit="1" customWidth="1"/>
    <col min="8970" max="8970" width="32" style="1" bestFit="1" customWidth="1"/>
    <col min="8971" max="9216" width="10.85546875" style="1" bestFit="1" customWidth="1"/>
    <col min="9217" max="9217" width="17.140625" style="1" bestFit="1" customWidth="1"/>
    <col min="9218" max="9222" width="10.85546875" style="1" bestFit="1" customWidth="1"/>
    <col min="9223" max="9223" width="20" style="1" bestFit="1" customWidth="1"/>
    <col min="9224" max="9224" width="21.42578125" style="1" bestFit="1" customWidth="1"/>
    <col min="9225" max="9225" width="23.85546875" style="1" bestFit="1" customWidth="1"/>
    <col min="9226" max="9226" width="32" style="1" bestFit="1" customWidth="1"/>
    <col min="9227" max="9472" width="10.85546875" style="1" bestFit="1" customWidth="1"/>
    <col min="9473" max="9473" width="17.140625" style="1" bestFit="1" customWidth="1"/>
    <col min="9474" max="9478" width="10.85546875" style="1" bestFit="1" customWidth="1"/>
    <col min="9479" max="9479" width="20" style="1" bestFit="1" customWidth="1"/>
    <col min="9480" max="9480" width="21.42578125" style="1" bestFit="1" customWidth="1"/>
    <col min="9481" max="9481" width="23.85546875" style="1" bestFit="1" customWidth="1"/>
    <col min="9482" max="9482" width="32" style="1" bestFit="1" customWidth="1"/>
    <col min="9483" max="9728" width="10.85546875" style="1" bestFit="1" customWidth="1"/>
    <col min="9729" max="9729" width="17.140625" style="1" bestFit="1" customWidth="1"/>
    <col min="9730" max="9734" width="10.85546875" style="1" bestFit="1" customWidth="1"/>
    <col min="9735" max="9735" width="20" style="1" bestFit="1" customWidth="1"/>
    <col min="9736" max="9736" width="21.42578125" style="1" bestFit="1" customWidth="1"/>
    <col min="9737" max="9737" width="23.85546875" style="1" bestFit="1" customWidth="1"/>
    <col min="9738" max="9738" width="32" style="1" bestFit="1" customWidth="1"/>
    <col min="9739" max="9984" width="10.85546875" style="1" bestFit="1" customWidth="1"/>
    <col min="9985" max="9985" width="17.140625" style="1" bestFit="1" customWidth="1"/>
    <col min="9986" max="9990" width="10.85546875" style="1" bestFit="1" customWidth="1"/>
    <col min="9991" max="9991" width="20" style="1" bestFit="1" customWidth="1"/>
    <col min="9992" max="9992" width="21.42578125" style="1" bestFit="1" customWidth="1"/>
    <col min="9993" max="9993" width="23.85546875" style="1" bestFit="1" customWidth="1"/>
    <col min="9994" max="9994" width="32" style="1" bestFit="1" customWidth="1"/>
    <col min="9995" max="10240" width="10.85546875" style="1" bestFit="1" customWidth="1"/>
    <col min="10241" max="10241" width="17.140625" style="1" bestFit="1" customWidth="1"/>
    <col min="10242" max="10246" width="10.85546875" style="1" bestFit="1" customWidth="1"/>
    <col min="10247" max="10247" width="20" style="1" bestFit="1" customWidth="1"/>
    <col min="10248" max="10248" width="21.42578125" style="1" bestFit="1" customWidth="1"/>
    <col min="10249" max="10249" width="23.85546875" style="1" bestFit="1" customWidth="1"/>
    <col min="10250" max="10250" width="32" style="1" bestFit="1" customWidth="1"/>
    <col min="10251" max="10496" width="10.85546875" style="1" bestFit="1" customWidth="1"/>
    <col min="10497" max="10497" width="17.140625" style="1" bestFit="1" customWidth="1"/>
    <col min="10498" max="10502" width="10.85546875" style="1" bestFit="1" customWidth="1"/>
    <col min="10503" max="10503" width="20" style="1" bestFit="1" customWidth="1"/>
    <col min="10504" max="10504" width="21.42578125" style="1" bestFit="1" customWidth="1"/>
    <col min="10505" max="10505" width="23.85546875" style="1" bestFit="1" customWidth="1"/>
    <col min="10506" max="10506" width="32" style="1" bestFit="1" customWidth="1"/>
    <col min="10507" max="10752" width="10.85546875" style="1" bestFit="1" customWidth="1"/>
    <col min="10753" max="10753" width="17.140625" style="1" bestFit="1" customWidth="1"/>
    <col min="10754" max="10758" width="10.85546875" style="1" bestFit="1" customWidth="1"/>
    <col min="10759" max="10759" width="20" style="1" bestFit="1" customWidth="1"/>
    <col min="10760" max="10760" width="21.42578125" style="1" bestFit="1" customWidth="1"/>
    <col min="10761" max="10761" width="23.85546875" style="1" bestFit="1" customWidth="1"/>
    <col min="10762" max="10762" width="32" style="1" bestFit="1" customWidth="1"/>
    <col min="10763" max="11008" width="10.85546875" style="1" bestFit="1" customWidth="1"/>
    <col min="11009" max="11009" width="17.140625" style="1" bestFit="1" customWidth="1"/>
    <col min="11010" max="11014" width="10.85546875" style="1" bestFit="1" customWidth="1"/>
    <col min="11015" max="11015" width="20" style="1" bestFit="1" customWidth="1"/>
    <col min="11016" max="11016" width="21.42578125" style="1" bestFit="1" customWidth="1"/>
    <col min="11017" max="11017" width="23.85546875" style="1" bestFit="1" customWidth="1"/>
    <col min="11018" max="11018" width="32" style="1" bestFit="1" customWidth="1"/>
    <col min="11019" max="11264" width="10.85546875" style="1" bestFit="1" customWidth="1"/>
    <col min="11265" max="11265" width="17.140625" style="1" bestFit="1" customWidth="1"/>
    <col min="11266" max="11270" width="10.85546875" style="1" bestFit="1" customWidth="1"/>
    <col min="11271" max="11271" width="20" style="1" bestFit="1" customWidth="1"/>
    <col min="11272" max="11272" width="21.42578125" style="1" bestFit="1" customWidth="1"/>
    <col min="11273" max="11273" width="23.85546875" style="1" bestFit="1" customWidth="1"/>
    <col min="11274" max="11274" width="32" style="1" bestFit="1" customWidth="1"/>
    <col min="11275" max="11520" width="10.85546875" style="1" bestFit="1" customWidth="1"/>
    <col min="11521" max="11521" width="17.140625" style="1" bestFit="1" customWidth="1"/>
    <col min="11522" max="11526" width="10.85546875" style="1" bestFit="1" customWidth="1"/>
    <col min="11527" max="11527" width="20" style="1" bestFit="1" customWidth="1"/>
    <col min="11528" max="11528" width="21.42578125" style="1" bestFit="1" customWidth="1"/>
    <col min="11529" max="11529" width="23.85546875" style="1" bestFit="1" customWidth="1"/>
    <col min="11530" max="11530" width="32" style="1" bestFit="1" customWidth="1"/>
    <col min="11531" max="11776" width="10.85546875" style="1" bestFit="1" customWidth="1"/>
    <col min="11777" max="11777" width="17.140625" style="1" bestFit="1" customWidth="1"/>
    <col min="11778" max="11782" width="10.85546875" style="1" bestFit="1" customWidth="1"/>
    <col min="11783" max="11783" width="20" style="1" bestFit="1" customWidth="1"/>
    <col min="11784" max="11784" width="21.42578125" style="1" bestFit="1" customWidth="1"/>
    <col min="11785" max="11785" width="23.85546875" style="1" bestFit="1" customWidth="1"/>
    <col min="11786" max="11786" width="32" style="1" bestFit="1" customWidth="1"/>
    <col min="11787" max="12032" width="10.85546875" style="1" bestFit="1" customWidth="1"/>
    <col min="12033" max="12033" width="17.140625" style="1" bestFit="1" customWidth="1"/>
    <col min="12034" max="12038" width="10.85546875" style="1" bestFit="1" customWidth="1"/>
    <col min="12039" max="12039" width="20" style="1" bestFit="1" customWidth="1"/>
    <col min="12040" max="12040" width="21.42578125" style="1" bestFit="1" customWidth="1"/>
    <col min="12041" max="12041" width="23.85546875" style="1" bestFit="1" customWidth="1"/>
    <col min="12042" max="12042" width="32" style="1" bestFit="1" customWidth="1"/>
    <col min="12043" max="12288" width="10.85546875" style="1" bestFit="1" customWidth="1"/>
    <col min="12289" max="12289" width="17.140625" style="1" bestFit="1" customWidth="1"/>
    <col min="12290" max="12294" width="10.85546875" style="1" bestFit="1" customWidth="1"/>
    <col min="12295" max="12295" width="20" style="1" bestFit="1" customWidth="1"/>
    <col min="12296" max="12296" width="21.42578125" style="1" bestFit="1" customWidth="1"/>
    <col min="12297" max="12297" width="23.85546875" style="1" bestFit="1" customWidth="1"/>
    <col min="12298" max="12298" width="32" style="1" bestFit="1" customWidth="1"/>
    <col min="12299" max="12544" width="10.85546875" style="1" bestFit="1" customWidth="1"/>
    <col min="12545" max="12545" width="17.140625" style="1" bestFit="1" customWidth="1"/>
    <col min="12546" max="12550" width="10.85546875" style="1" bestFit="1" customWidth="1"/>
    <col min="12551" max="12551" width="20" style="1" bestFit="1" customWidth="1"/>
    <col min="12552" max="12552" width="21.42578125" style="1" bestFit="1" customWidth="1"/>
    <col min="12553" max="12553" width="23.85546875" style="1" bestFit="1" customWidth="1"/>
    <col min="12554" max="12554" width="32" style="1" bestFit="1" customWidth="1"/>
    <col min="12555" max="12800" width="10.85546875" style="1" bestFit="1" customWidth="1"/>
    <col min="12801" max="12801" width="17.140625" style="1" bestFit="1" customWidth="1"/>
    <col min="12802" max="12806" width="10.85546875" style="1" bestFit="1" customWidth="1"/>
    <col min="12807" max="12807" width="20" style="1" bestFit="1" customWidth="1"/>
    <col min="12808" max="12808" width="21.42578125" style="1" bestFit="1" customWidth="1"/>
    <col min="12809" max="12809" width="23.85546875" style="1" bestFit="1" customWidth="1"/>
    <col min="12810" max="12810" width="32" style="1" bestFit="1" customWidth="1"/>
    <col min="12811" max="13056" width="10.85546875" style="1" bestFit="1" customWidth="1"/>
    <col min="13057" max="13057" width="17.140625" style="1" bestFit="1" customWidth="1"/>
    <col min="13058" max="13062" width="10.85546875" style="1" bestFit="1" customWidth="1"/>
    <col min="13063" max="13063" width="20" style="1" bestFit="1" customWidth="1"/>
    <col min="13064" max="13064" width="21.42578125" style="1" bestFit="1" customWidth="1"/>
    <col min="13065" max="13065" width="23.85546875" style="1" bestFit="1" customWidth="1"/>
    <col min="13066" max="13066" width="32" style="1" bestFit="1" customWidth="1"/>
    <col min="13067" max="13312" width="10.85546875" style="1" bestFit="1" customWidth="1"/>
    <col min="13313" max="13313" width="17.140625" style="1" bestFit="1" customWidth="1"/>
    <col min="13314" max="13318" width="10.85546875" style="1" bestFit="1" customWidth="1"/>
    <col min="13319" max="13319" width="20" style="1" bestFit="1" customWidth="1"/>
    <col min="13320" max="13320" width="21.42578125" style="1" bestFit="1" customWidth="1"/>
    <col min="13321" max="13321" width="23.85546875" style="1" bestFit="1" customWidth="1"/>
    <col min="13322" max="13322" width="32" style="1" bestFit="1" customWidth="1"/>
    <col min="13323" max="13568" width="10.85546875" style="1" bestFit="1" customWidth="1"/>
    <col min="13569" max="13569" width="17.140625" style="1" bestFit="1" customWidth="1"/>
    <col min="13570" max="13574" width="10.85546875" style="1" bestFit="1" customWidth="1"/>
    <col min="13575" max="13575" width="20" style="1" bestFit="1" customWidth="1"/>
    <col min="13576" max="13576" width="21.42578125" style="1" bestFit="1" customWidth="1"/>
    <col min="13577" max="13577" width="23.85546875" style="1" bestFit="1" customWidth="1"/>
    <col min="13578" max="13578" width="32" style="1" bestFit="1" customWidth="1"/>
    <col min="13579" max="13824" width="10.85546875" style="1" bestFit="1" customWidth="1"/>
    <col min="13825" max="13825" width="17.140625" style="1" bestFit="1" customWidth="1"/>
    <col min="13826" max="13830" width="10.85546875" style="1" bestFit="1" customWidth="1"/>
    <col min="13831" max="13831" width="20" style="1" bestFit="1" customWidth="1"/>
    <col min="13832" max="13832" width="21.42578125" style="1" bestFit="1" customWidth="1"/>
    <col min="13833" max="13833" width="23.85546875" style="1" bestFit="1" customWidth="1"/>
    <col min="13834" max="13834" width="32" style="1" bestFit="1" customWidth="1"/>
    <col min="13835" max="14080" width="10.85546875" style="1" bestFit="1" customWidth="1"/>
    <col min="14081" max="14081" width="17.140625" style="1" bestFit="1" customWidth="1"/>
    <col min="14082" max="14086" width="10.85546875" style="1" bestFit="1" customWidth="1"/>
    <col min="14087" max="14087" width="20" style="1" bestFit="1" customWidth="1"/>
    <col min="14088" max="14088" width="21.42578125" style="1" bestFit="1" customWidth="1"/>
    <col min="14089" max="14089" width="23.85546875" style="1" bestFit="1" customWidth="1"/>
    <col min="14090" max="14090" width="32" style="1" bestFit="1" customWidth="1"/>
    <col min="14091" max="14336" width="10.85546875" style="1" bestFit="1" customWidth="1"/>
    <col min="14337" max="14337" width="17.140625" style="1" bestFit="1" customWidth="1"/>
    <col min="14338" max="14342" width="10.85546875" style="1" bestFit="1" customWidth="1"/>
    <col min="14343" max="14343" width="20" style="1" bestFit="1" customWidth="1"/>
    <col min="14344" max="14344" width="21.42578125" style="1" bestFit="1" customWidth="1"/>
    <col min="14345" max="14345" width="23.85546875" style="1" bestFit="1" customWidth="1"/>
    <col min="14346" max="14346" width="32" style="1" bestFit="1" customWidth="1"/>
    <col min="14347" max="14592" width="10.85546875" style="1" bestFit="1" customWidth="1"/>
    <col min="14593" max="14593" width="17.140625" style="1" bestFit="1" customWidth="1"/>
    <col min="14594" max="14598" width="10.85546875" style="1" bestFit="1" customWidth="1"/>
    <col min="14599" max="14599" width="20" style="1" bestFit="1" customWidth="1"/>
    <col min="14600" max="14600" width="21.42578125" style="1" bestFit="1" customWidth="1"/>
    <col min="14601" max="14601" width="23.85546875" style="1" bestFit="1" customWidth="1"/>
    <col min="14602" max="14602" width="32" style="1" bestFit="1" customWidth="1"/>
    <col min="14603" max="14848" width="10.85546875" style="1" bestFit="1" customWidth="1"/>
    <col min="14849" max="14849" width="17.140625" style="1" bestFit="1" customWidth="1"/>
    <col min="14850" max="14854" width="10.85546875" style="1" bestFit="1" customWidth="1"/>
    <col min="14855" max="14855" width="20" style="1" bestFit="1" customWidth="1"/>
    <col min="14856" max="14856" width="21.42578125" style="1" bestFit="1" customWidth="1"/>
    <col min="14857" max="14857" width="23.85546875" style="1" bestFit="1" customWidth="1"/>
    <col min="14858" max="14858" width="32" style="1" bestFit="1" customWidth="1"/>
    <col min="14859" max="15104" width="10.85546875" style="1" bestFit="1" customWidth="1"/>
    <col min="15105" max="15105" width="17.140625" style="1" bestFit="1" customWidth="1"/>
    <col min="15106" max="15110" width="10.85546875" style="1" bestFit="1" customWidth="1"/>
    <col min="15111" max="15111" width="20" style="1" bestFit="1" customWidth="1"/>
    <col min="15112" max="15112" width="21.42578125" style="1" bestFit="1" customWidth="1"/>
    <col min="15113" max="15113" width="23.85546875" style="1" bestFit="1" customWidth="1"/>
    <col min="15114" max="15114" width="32" style="1" bestFit="1" customWidth="1"/>
    <col min="15115" max="15360" width="10.85546875" style="1" bestFit="1" customWidth="1"/>
    <col min="15361" max="15361" width="17.140625" style="1" bestFit="1" customWidth="1"/>
    <col min="15362" max="15366" width="10.85546875" style="1" bestFit="1" customWidth="1"/>
    <col min="15367" max="15367" width="20" style="1" bestFit="1" customWidth="1"/>
    <col min="15368" max="15368" width="21.42578125" style="1" bestFit="1" customWidth="1"/>
    <col min="15369" max="15369" width="23.85546875" style="1" bestFit="1" customWidth="1"/>
    <col min="15370" max="15370" width="32" style="1" bestFit="1" customWidth="1"/>
    <col min="15371" max="15616" width="10.85546875" style="1" bestFit="1" customWidth="1"/>
    <col min="15617" max="15617" width="17.140625" style="1" bestFit="1" customWidth="1"/>
    <col min="15618" max="15622" width="10.85546875" style="1" bestFit="1" customWidth="1"/>
    <col min="15623" max="15623" width="20" style="1" bestFit="1" customWidth="1"/>
    <col min="15624" max="15624" width="21.42578125" style="1" bestFit="1" customWidth="1"/>
    <col min="15625" max="15625" width="23.85546875" style="1" bestFit="1" customWidth="1"/>
    <col min="15626" max="15626" width="32" style="1" bestFit="1" customWidth="1"/>
    <col min="15627" max="15872" width="10.85546875" style="1" bestFit="1" customWidth="1"/>
    <col min="15873" max="15873" width="17.140625" style="1" bestFit="1" customWidth="1"/>
    <col min="15874" max="15878" width="10.85546875" style="1" bestFit="1" customWidth="1"/>
    <col min="15879" max="15879" width="20" style="1" bestFit="1" customWidth="1"/>
    <col min="15880" max="15880" width="21.42578125" style="1" bestFit="1" customWidth="1"/>
    <col min="15881" max="15881" width="23.85546875" style="1" bestFit="1" customWidth="1"/>
    <col min="15882" max="15882" width="32" style="1" bestFit="1" customWidth="1"/>
    <col min="15883" max="16128" width="10.85546875" style="1" bestFit="1" customWidth="1"/>
    <col min="16129" max="16129" width="17.140625" style="1" bestFit="1" customWidth="1"/>
    <col min="16130" max="16134" width="10.85546875" style="1" bestFit="1" customWidth="1"/>
    <col min="16135" max="16135" width="20" style="1" bestFit="1" customWidth="1"/>
    <col min="16136" max="16136" width="21.42578125" style="1" bestFit="1" customWidth="1"/>
    <col min="16137" max="16137" width="23.85546875" style="1" bestFit="1" customWidth="1"/>
    <col min="16138" max="16138" width="32" style="1" bestFit="1" customWidth="1"/>
    <col min="16139" max="16378" width="10.85546875" style="1" bestFit="1" customWidth="1"/>
    <col min="16379" max="16384" width="10.85546875" style="1" customWidth="1"/>
  </cols>
  <sheetData>
    <row r="1" spans="1:12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2" ht="18.75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2" ht="18" customHeight="1" x14ac:dyDescent="0.25">
      <c r="A3" s="16" t="s">
        <v>1</v>
      </c>
      <c r="B3" s="17"/>
      <c r="C3" s="17"/>
      <c r="D3" s="17"/>
      <c r="E3" s="17"/>
      <c r="F3" s="17"/>
      <c r="G3" s="17"/>
      <c r="H3" s="17"/>
      <c r="I3" s="30" t="s">
        <v>54</v>
      </c>
      <c r="J3" s="31" t="s">
        <v>53</v>
      </c>
      <c r="K3" s="32"/>
    </row>
    <row r="4" spans="1:12" ht="18" customHeight="1" x14ac:dyDescent="0.25">
      <c r="A4" s="18" t="s">
        <v>4</v>
      </c>
      <c r="B4" s="19"/>
      <c r="C4" s="19"/>
      <c r="D4" s="19"/>
      <c r="E4" s="19"/>
      <c r="F4" s="19"/>
      <c r="G4" s="19"/>
      <c r="H4" s="20" t="s">
        <v>5</v>
      </c>
      <c r="I4" s="100">
        <f>SUM(I5:I6)</f>
        <v>42</v>
      </c>
      <c r="J4" s="35"/>
      <c r="K4" s="36"/>
    </row>
    <row r="5" spans="1:12" ht="18" customHeight="1" x14ac:dyDescent="0.3">
      <c r="A5" s="42" t="s">
        <v>6</v>
      </c>
      <c r="B5" s="43"/>
      <c r="C5" s="43"/>
      <c r="D5" s="43"/>
      <c r="E5" s="43"/>
      <c r="F5" s="43"/>
      <c r="G5" s="43"/>
      <c r="H5" s="43"/>
      <c r="I5" s="97">
        <v>21</v>
      </c>
      <c r="J5" s="76" t="s">
        <v>2</v>
      </c>
      <c r="K5" s="37"/>
    </row>
    <row r="6" spans="1:12" ht="18" customHeight="1" x14ac:dyDescent="0.3">
      <c r="A6" s="44" t="s">
        <v>7</v>
      </c>
      <c r="B6" s="45"/>
      <c r="C6" s="45"/>
      <c r="D6" s="45"/>
      <c r="E6" s="45"/>
      <c r="F6" s="45"/>
      <c r="G6" s="45"/>
      <c r="H6" s="45"/>
      <c r="I6" s="98">
        <v>21</v>
      </c>
      <c r="J6" s="77" t="s">
        <v>2</v>
      </c>
      <c r="K6" s="38"/>
    </row>
    <row r="7" spans="1:12" ht="18" customHeight="1" x14ac:dyDescent="0.25">
      <c r="A7" s="49" t="s">
        <v>8</v>
      </c>
      <c r="B7" s="50"/>
      <c r="C7" s="50"/>
      <c r="D7" s="50"/>
      <c r="E7" s="50"/>
      <c r="F7" s="50"/>
      <c r="G7" s="50"/>
      <c r="H7" s="51" t="s">
        <v>9</v>
      </c>
      <c r="I7" s="103">
        <f>SUM(I8:I9)</f>
        <v>42</v>
      </c>
      <c r="J7" s="35"/>
      <c r="K7" s="36"/>
    </row>
    <row r="8" spans="1:12" s="4" customFormat="1" ht="18" customHeight="1" x14ac:dyDescent="0.25">
      <c r="A8" s="42" t="s">
        <v>10</v>
      </c>
      <c r="B8" s="43"/>
      <c r="C8" s="43"/>
      <c r="D8" s="43"/>
      <c r="E8" s="43"/>
      <c r="F8" s="43"/>
      <c r="G8" s="43"/>
      <c r="H8" s="43"/>
      <c r="I8" s="104">
        <v>24</v>
      </c>
      <c r="J8" s="47"/>
      <c r="K8" s="39" t="s">
        <v>3</v>
      </c>
      <c r="L8" s="5"/>
    </row>
    <row r="9" spans="1:12" s="4" customFormat="1" ht="18" customHeight="1" x14ac:dyDescent="0.25">
      <c r="A9" s="44" t="s">
        <v>11</v>
      </c>
      <c r="B9" s="45"/>
      <c r="C9" s="45"/>
      <c r="D9" s="45"/>
      <c r="E9" s="45"/>
      <c r="F9" s="45"/>
      <c r="G9" s="45"/>
      <c r="H9" s="45"/>
      <c r="I9" s="105">
        <v>18</v>
      </c>
      <c r="J9" s="48"/>
      <c r="K9" s="41" t="s">
        <v>3</v>
      </c>
    </row>
    <row r="10" spans="1:12" ht="18" customHeight="1" x14ac:dyDescent="0.25">
      <c r="A10" s="13" t="s">
        <v>12</v>
      </c>
      <c r="B10" s="15"/>
      <c r="C10" s="52"/>
      <c r="D10" s="14"/>
      <c r="E10" s="14"/>
      <c r="F10" s="14"/>
      <c r="G10" s="15"/>
      <c r="H10" s="12" t="s">
        <v>9</v>
      </c>
      <c r="I10" s="99">
        <v>90</v>
      </c>
      <c r="J10" s="33"/>
      <c r="K10" s="34"/>
      <c r="L10" s="5"/>
    </row>
    <row r="11" spans="1:12" ht="18" customHeight="1" x14ac:dyDescent="0.25">
      <c r="A11" s="44" t="s">
        <v>13</v>
      </c>
      <c r="B11" s="45"/>
      <c r="C11" s="45"/>
      <c r="D11" s="45"/>
      <c r="E11" s="45"/>
      <c r="F11" s="45"/>
      <c r="G11" s="45"/>
      <c r="H11" s="46"/>
      <c r="I11" s="102">
        <v>90</v>
      </c>
      <c r="J11" s="40"/>
      <c r="K11" s="41" t="s">
        <v>3</v>
      </c>
      <c r="L11" s="5"/>
    </row>
    <row r="12" spans="1:12" ht="18" customHeight="1" x14ac:dyDescent="0.25">
      <c r="A12" s="21" t="s">
        <v>14</v>
      </c>
      <c r="B12" s="22"/>
      <c r="C12" s="22"/>
      <c r="D12" s="22"/>
      <c r="E12" s="22"/>
      <c r="F12" s="22"/>
      <c r="G12" s="22"/>
      <c r="H12" s="23"/>
      <c r="I12" s="30" t="s">
        <v>54</v>
      </c>
      <c r="J12" s="31" t="s">
        <v>53</v>
      </c>
      <c r="K12" s="32"/>
    </row>
    <row r="13" spans="1:12" ht="18" customHeight="1" x14ac:dyDescent="0.25">
      <c r="A13" s="18" t="s">
        <v>4</v>
      </c>
      <c r="B13" s="19"/>
      <c r="C13" s="19"/>
      <c r="D13" s="19"/>
      <c r="E13" s="19"/>
      <c r="F13" s="19"/>
      <c r="G13" s="19"/>
      <c r="H13" s="20" t="s">
        <v>15</v>
      </c>
      <c r="I13" s="100">
        <f>SUM(I14:I15)</f>
        <v>42</v>
      </c>
      <c r="J13" s="33"/>
      <c r="K13" s="34"/>
    </row>
    <row r="14" spans="1:12" ht="18" customHeight="1" x14ac:dyDescent="0.3">
      <c r="A14" s="42" t="s">
        <v>16</v>
      </c>
      <c r="B14" s="43"/>
      <c r="C14" s="43"/>
      <c r="D14" s="43"/>
      <c r="E14" s="43"/>
      <c r="F14" s="43"/>
      <c r="G14" s="43"/>
      <c r="H14" s="43"/>
      <c r="I14" s="97">
        <v>21</v>
      </c>
      <c r="J14" s="76" t="s">
        <v>2</v>
      </c>
      <c r="K14" s="37"/>
    </row>
    <row r="15" spans="1:12" ht="18" customHeight="1" x14ac:dyDescent="0.3">
      <c r="A15" s="44" t="s">
        <v>17</v>
      </c>
      <c r="B15" s="45"/>
      <c r="C15" s="45"/>
      <c r="D15" s="45"/>
      <c r="E15" s="45"/>
      <c r="F15" s="45"/>
      <c r="G15" s="45"/>
      <c r="H15" s="45"/>
      <c r="I15" s="98">
        <v>21</v>
      </c>
      <c r="J15" s="77" t="s">
        <v>2</v>
      </c>
      <c r="K15" s="38"/>
    </row>
    <row r="16" spans="1:12" ht="18" customHeight="1" x14ac:dyDescent="0.25">
      <c r="A16" s="54" t="s">
        <v>18</v>
      </c>
      <c r="B16" s="55"/>
      <c r="C16" s="55"/>
      <c r="D16" s="55"/>
      <c r="E16" s="55"/>
      <c r="F16" s="55"/>
      <c r="G16" s="55"/>
      <c r="H16" s="56" t="s">
        <v>15</v>
      </c>
      <c r="I16" s="103">
        <f>SUM(I17:I18)</f>
        <v>36</v>
      </c>
      <c r="J16" s="33"/>
      <c r="K16" s="34"/>
    </row>
    <row r="17" spans="1:12" ht="18" customHeight="1" x14ac:dyDescent="0.25">
      <c r="A17" s="57" t="s">
        <v>19</v>
      </c>
      <c r="B17" s="58"/>
      <c r="C17" s="58"/>
      <c r="D17" s="58"/>
      <c r="E17" s="58"/>
      <c r="F17" s="58"/>
      <c r="G17" s="58"/>
      <c r="H17" s="58"/>
      <c r="I17" s="97">
        <v>18</v>
      </c>
      <c r="J17" s="47"/>
      <c r="K17" s="39" t="s">
        <v>3</v>
      </c>
      <c r="L17" s="5"/>
    </row>
    <row r="18" spans="1:12" s="6" customFormat="1" ht="18" customHeight="1" x14ac:dyDescent="0.25">
      <c r="A18" s="59" t="s">
        <v>20</v>
      </c>
      <c r="B18" s="60"/>
      <c r="C18" s="60"/>
      <c r="D18" s="60"/>
      <c r="E18" s="60"/>
      <c r="F18" s="60"/>
      <c r="G18" s="60"/>
      <c r="H18" s="60"/>
      <c r="I18" s="98">
        <v>18</v>
      </c>
      <c r="J18" s="48"/>
      <c r="K18" s="41" t="s">
        <v>3</v>
      </c>
    </row>
    <row r="19" spans="1:12" ht="18" customHeight="1" x14ac:dyDescent="0.25">
      <c r="A19" s="61" t="s">
        <v>21</v>
      </c>
      <c r="B19" s="62"/>
      <c r="C19" s="62"/>
      <c r="D19" s="62"/>
      <c r="E19" s="62"/>
      <c r="F19" s="62"/>
      <c r="G19" s="63"/>
      <c r="H19" s="64" t="s">
        <v>22</v>
      </c>
      <c r="I19" s="103">
        <f>SUM(I20:I23)</f>
        <v>72</v>
      </c>
      <c r="J19" s="35"/>
      <c r="K19" s="36"/>
    </row>
    <row r="20" spans="1:12" ht="18" customHeight="1" x14ac:dyDescent="0.25">
      <c r="A20" s="65" t="s">
        <v>23</v>
      </c>
      <c r="B20" s="66"/>
      <c r="C20" s="66"/>
      <c r="D20" s="66"/>
      <c r="E20" s="66"/>
      <c r="F20" s="66"/>
      <c r="G20" s="66"/>
      <c r="H20" s="66"/>
      <c r="I20" s="106">
        <v>18</v>
      </c>
      <c r="J20" s="47"/>
      <c r="K20" s="39" t="s">
        <v>3</v>
      </c>
    </row>
    <row r="21" spans="1:12" ht="18" customHeight="1" x14ac:dyDescent="0.25">
      <c r="A21" s="67" t="s">
        <v>23</v>
      </c>
      <c r="B21" s="68"/>
      <c r="C21" s="68"/>
      <c r="D21" s="68"/>
      <c r="E21" s="68"/>
      <c r="F21" s="68"/>
      <c r="G21" s="68"/>
      <c r="H21" s="68"/>
      <c r="I21" s="107">
        <v>24</v>
      </c>
      <c r="J21" s="72"/>
      <c r="K21" s="73" t="s">
        <v>3</v>
      </c>
    </row>
    <row r="22" spans="1:12" ht="18" customHeight="1" x14ac:dyDescent="0.25">
      <c r="A22" s="69" t="s">
        <v>24</v>
      </c>
      <c r="B22" s="53"/>
      <c r="C22" s="53"/>
      <c r="D22" s="53"/>
      <c r="E22" s="53"/>
      <c r="F22" s="53"/>
      <c r="G22" s="53"/>
      <c r="H22" s="53"/>
      <c r="I22" s="108">
        <v>12</v>
      </c>
      <c r="J22" s="72"/>
      <c r="K22" s="73" t="s">
        <v>3</v>
      </c>
    </row>
    <row r="23" spans="1:12" ht="18" customHeight="1" x14ac:dyDescent="0.25">
      <c r="A23" s="44" t="s">
        <v>25</v>
      </c>
      <c r="B23" s="45"/>
      <c r="C23" s="45"/>
      <c r="D23" s="45"/>
      <c r="E23" s="45"/>
      <c r="F23" s="45"/>
      <c r="G23" s="45"/>
      <c r="H23" s="45"/>
      <c r="I23" s="105">
        <v>18</v>
      </c>
      <c r="J23" s="48"/>
      <c r="K23" s="41" t="s">
        <v>3</v>
      </c>
    </row>
    <row r="24" spans="1:12" ht="18" customHeight="1" x14ac:dyDescent="0.25">
      <c r="A24" s="13" t="s">
        <v>26</v>
      </c>
      <c r="B24" s="14"/>
      <c r="C24" s="14"/>
      <c r="D24" s="14"/>
      <c r="E24" s="14"/>
      <c r="F24" s="14"/>
      <c r="G24" s="15"/>
      <c r="H24" s="12" t="s">
        <v>15</v>
      </c>
      <c r="I24" s="103">
        <v>98</v>
      </c>
      <c r="J24" s="70"/>
      <c r="K24" s="71"/>
    </row>
    <row r="25" spans="1:12" ht="18" customHeight="1" x14ac:dyDescent="0.25">
      <c r="A25" s="65" t="s">
        <v>27</v>
      </c>
      <c r="B25" s="66"/>
      <c r="C25" s="66"/>
      <c r="D25" s="66"/>
      <c r="E25" s="66"/>
      <c r="F25" s="66"/>
      <c r="G25" s="66"/>
      <c r="H25" s="66"/>
      <c r="I25" s="104">
        <v>42</v>
      </c>
      <c r="J25" s="72"/>
      <c r="K25" s="73" t="s">
        <v>3</v>
      </c>
      <c r="L25" s="5"/>
    </row>
    <row r="26" spans="1:12" ht="18" customHeight="1" x14ac:dyDescent="0.25">
      <c r="A26" s="74" t="s">
        <v>28</v>
      </c>
      <c r="B26" s="75"/>
      <c r="C26" s="75"/>
      <c r="D26" s="75"/>
      <c r="E26" s="75"/>
      <c r="F26" s="75"/>
      <c r="G26" s="75"/>
      <c r="H26" s="75"/>
      <c r="I26" s="105">
        <v>56</v>
      </c>
      <c r="J26" s="48"/>
      <c r="K26" s="41" t="s">
        <v>3</v>
      </c>
      <c r="L26" s="5"/>
    </row>
    <row r="27" spans="1:12" ht="18" customHeight="1" x14ac:dyDescent="0.25">
      <c r="A27" s="18" t="s">
        <v>29</v>
      </c>
      <c r="B27" s="19"/>
      <c r="C27" s="19"/>
      <c r="D27" s="19"/>
      <c r="E27" s="19"/>
      <c r="F27" s="19"/>
      <c r="G27" s="19"/>
      <c r="H27" s="20" t="s">
        <v>30</v>
      </c>
      <c r="I27" s="99">
        <v>6</v>
      </c>
      <c r="J27" s="33"/>
      <c r="K27" s="34"/>
    </row>
    <row r="28" spans="1:12" ht="18" customHeight="1" x14ac:dyDescent="0.25">
      <c r="A28" s="21" t="s">
        <v>31</v>
      </c>
      <c r="B28" s="22"/>
      <c r="C28" s="22"/>
      <c r="D28" s="22"/>
      <c r="E28" s="22"/>
      <c r="F28" s="22"/>
      <c r="G28" s="22"/>
      <c r="H28" s="23"/>
      <c r="I28" s="30" t="s">
        <v>54</v>
      </c>
      <c r="J28" s="31" t="s">
        <v>53</v>
      </c>
      <c r="K28" s="32"/>
    </row>
    <row r="29" spans="1:12" ht="18" customHeight="1" x14ac:dyDescent="0.25">
      <c r="A29" s="54" t="s">
        <v>32</v>
      </c>
      <c r="B29" s="55"/>
      <c r="C29" s="55"/>
      <c r="D29" s="55"/>
      <c r="E29" s="55"/>
      <c r="F29" s="55"/>
      <c r="G29" s="55"/>
      <c r="H29" s="56" t="s">
        <v>15</v>
      </c>
      <c r="I29" s="100">
        <f>SUM(I30:I31)</f>
        <v>42</v>
      </c>
      <c r="J29" s="33"/>
      <c r="K29" s="34"/>
    </row>
    <row r="30" spans="1:12" ht="18" customHeight="1" x14ac:dyDescent="0.3">
      <c r="A30" s="42" t="s">
        <v>33</v>
      </c>
      <c r="B30" s="43"/>
      <c r="C30" s="43"/>
      <c r="D30" s="43"/>
      <c r="E30" s="43"/>
      <c r="F30" s="43"/>
      <c r="G30" s="43"/>
      <c r="H30" s="43"/>
      <c r="I30" s="97">
        <v>21</v>
      </c>
      <c r="J30" s="76" t="s">
        <v>2</v>
      </c>
      <c r="K30" s="37"/>
    </row>
    <row r="31" spans="1:12" ht="18" customHeight="1" x14ac:dyDescent="0.3">
      <c r="A31" s="44" t="s">
        <v>34</v>
      </c>
      <c r="B31" s="45"/>
      <c r="C31" s="45"/>
      <c r="D31" s="45"/>
      <c r="E31" s="45"/>
      <c r="F31" s="45"/>
      <c r="G31" s="45"/>
      <c r="H31" s="45"/>
      <c r="I31" s="98">
        <v>21</v>
      </c>
      <c r="J31" s="77" t="s">
        <v>2</v>
      </c>
      <c r="K31" s="38"/>
    </row>
    <row r="32" spans="1:12" ht="18" customHeight="1" x14ac:dyDescent="0.25">
      <c r="A32" s="78" t="s">
        <v>35</v>
      </c>
      <c r="B32" s="79"/>
      <c r="C32" s="79"/>
      <c r="D32" s="79"/>
      <c r="E32" s="79"/>
      <c r="F32" s="79"/>
      <c r="G32" s="80"/>
      <c r="H32" s="64" t="s">
        <v>9</v>
      </c>
      <c r="I32" s="103">
        <f>SUM(I33:I34)</f>
        <v>48</v>
      </c>
      <c r="J32" s="33"/>
      <c r="K32" s="34"/>
    </row>
    <row r="33" spans="1:12" ht="18" customHeight="1" x14ac:dyDescent="0.25">
      <c r="A33" s="42" t="s">
        <v>36</v>
      </c>
      <c r="B33" s="43"/>
      <c r="C33" s="43"/>
      <c r="D33" s="43"/>
      <c r="E33" s="43"/>
      <c r="F33" s="43"/>
      <c r="G33" s="43"/>
      <c r="H33" s="43"/>
      <c r="I33" s="104">
        <v>18</v>
      </c>
      <c r="J33" s="72"/>
      <c r="K33" s="73" t="s">
        <v>3</v>
      </c>
      <c r="L33" s="5"/>
    </row>
    <row r="34" spans="1:12" ht="18" customHeight="1" x14ac:dyDescent="0.25">
      <c r="A34" s="59" t="s">
        <v>37</v>
      </c>
      <c r="B34" s="60"/>
      <c r="C34" s="60"/>
      <c r="D34" s="60"/>
      <c r="E34" s="60"/>
      <c r="F34" s="60"/>
      <c r="G34" s="60"/>
      <c r="H34" s="60"/>
      <c r="I34" s="105">
        <v>30</v>
      </c>
      <c r="J34" s="48"/>
      <c r="K34" s="41" t="s">
        <v>3</v>
      </c>
    </row>
    <row r="35" spans="1:12" ht="18" customHeight="1" x14ac:dyDescent="0.25">
      <c r="A35" s="13" t="s">
        <v>38</v>
      </c>
      <c r="B35" s="14"/>
      <c r="C35" s="14"/>
      <c r="D35" s="14"/>
      <c r="E35" s="14"/>
      <c r="F35" s="14"/>
      <c r="G35" s="15"/>
      <c r="H35" s="12" t="s">
        <v>9</v>
      </c>
      <c r="I35" s="99">
        <v>63</v>
      </c>
      <c r="J35" s="33"/>
      <c r="K35" s="34"/>
    </row>
    <row r="36" spans="1:12" ht="18" customHeight="1" x14ac:dyDescent="0.25">
      <c r="A36" s="81" t="s">
        <v>13</v>
      </c>
      <c r="B36" s="82"/>
      <c r="C36" s="82"/>
      <c r="D36" s="82"/>
      <c r="E36" s="82"/>
      <c r="F36" s="82"/>
      <c r="G36" s="82"/>
      <c r="H36" s="83"/>
      <c r="I36" s="95">
        <v>63</v>
      </c>
      <c r="J36" s="48"/>
      <c r="K36" s="41" t="s">
        <v>3</v>
      </c>
      <c r="L36" s="5"/>
    </row>
    <row r="37" spans="1:12" ht="18" customHeight="1" x14ac:dyDescent="0.25">
      <c r="A37" s="18" t="s">
        <v>39</v>
      </c>
      <c r="B37" s="19"/>
      <c r="C37" s="19"/>
      <c r="D37" s="19"/>
      <c r="E37" s="19"/>
      <c r="F37" s="19"/>
      <c r="G37" s="19"/>
      <c r="H37" s="20" t="s">
        <v>15</v>
      </c>
      <c r="I37" s="101">
        <f>I38</f>
        <v>4</v>
      </c>
      <c r="J37" s="33"/>
      <c r="K37" s="34"/>
    </row>
    <row r="38" spans="1:12" s="7" customFormat="1" ht="18" customHeight="1" x14ac:dyDescent="0.25">
      <c r="A38" s="84" t="s">
        <v>40</v>
      </c>
      <c r="B38" s="85"/>
      <c r="C38" s="85"/>
      <c r="D38" s="85"/>
      <c r="E38" s="85"/>
      <c r="F38" s="85"/>
      <c r="G38" s="85"/>
      <c r="H38" s="86"/>
      <c r="I38" s="96">
        <v>4</v>
      </c>
      <c r="J38" s="48"/>
      <c r="K38" s="41" t="s">
        <v>3</v>
      </c>
    </row>
    <row r="39" spans="1:12" ht="18" customHeight="1" x14ac:dyDescent="0.25">
      <c r="A39" s="21" t="s">
        <v>41</v>
      </c>
      <c r="B39" s="22"/>
      <c r="C39" s="22"/>
      <c r="D39" s="22"/>
      <c r="E39" s="22"/>
      <c r="F39" s="22"/>
      <c r="G39" s="22"/>
      <c r="H39" s="23"/>
      <c r="I39" s="30" t="s">
        <v>54</v>
      </c>
      <c r="J39" s="31" t="s">
        <v>53</v>
      </c>
      <c r="K39" s="32"/>
    </row>
    <row r="40" spans="1:12" ht="18" customHeight="1" x14ac:dyDescent="0.25">
      <c r="A40" s="18" t="s">
        <v>42</v>
      </c>
      <c r="B40" s="19"/>
      <c r="C40" s="19"/>
      <c r="D40" s="19"/>
      <c r="E40" s="19"/>
      <c r="F40" s="19"/>
      <c r="G40" s="19"/>
      <c r="H40" s="20" t="s">
        <v>15</v>
      </c>
      <c r="I40" s="101">
        <f>SUM(I41:I41)</f>
        <v>24</v>
      </c>
      <c r="J40" s="33"/>
      <c r="K40" s="34"/>
    </row>
    <row r="41" spans="1:12" ht="18" customHeight="1" x14ac:dyDescent="0.25">
      <c r="A41" s="84" t="s">
        <v>43</v>
      </c>
      <c r="B41" s="85"/>
      <c r="C41" s="85"/>
      <c r="D41" s="85"/>
      <c r="E41" s="85"/>
      <c r="F41" s="85"/>
      <c r="G41" s="85"/>
      <c r="H41" s="86"/>
      <c r="I41" s="11">
        <v>24</v>
      </c>
      <c r="J41" s="48"/>
      <c r="K41" s="41" t="s">
        <v>3</v>
      </c>
      <c r="L41" s="5"/>
    </row>
    <row r="42" spans="1:12" ht="18" customHeight="1" x14ac:dyDescent="0.25">
      <c r="A42" s="54" t="s">
        <v>18</v>
      </c>
      <c r="B42" s="55"/>
      <c r="C42" s="55"/>
      <c r="D42" s="55"/>
      <c r="E42" s="55"/>
      <c r="F42" s="55"/>
      <c r="G42" s="55"/>
      <c r="H42" s="56" t="s">
        <v>44</v>
      </c>
      <c r="I42" s="100">
        <f>SUM(I43+I44)</f>
        <v>36</v>
      </c>
      <c r="J42" s="33"/>
      <c r="K42" s="34"/>
    </row>
    <row r="43" spans="1:12" ht="18" customHeight="1" x14ac:dyDescent="0.25">
      <c r="A43" s="87" t="s">
        <v>45</v>
      </c>
      <c r="B43" s="88"/>
      <c r="C43" s="88"/>
      <c r="D43" s="88"/>
      <c r="E43" s="88"/>
      <c r="F43" s="88"/>
      <c r="G43" s="88"/>
      <c r="H43" s="88"/>
      <c r="I43" s="104">
        <v>15</v>
      </c>
      <c r="J43" s="72"/>
      <c r="K43" s="73" t="s">
        <v>3</v>
      </c>
    </row>
    <row r="44" spans="1:12" ht="18" customHeight="1" x14ac:dyDescent="0.25">
      <c r="A44" s="89" t="s">
        <v>46</v>
      </c>
      <c r="B44" s="90"/>
      <c r="C44" s="90"/>
      <c r="D44" s="90"/>
      <c r="E44" s="90"/>
      <c r="F44" s="90"/>
      <c r="G44" s="90"/>
      <c r="H44" s="90"/>
      <c r="I44" s="105">
        <v>21</v>
      </c>
      <c r="J44" s="48"/>
      <c r="K44" s="41" t="s">
        <v>3</v>
      </c>
    </row>
    <row r="45" spans="1:12" ht="18" customHeight="1" x14ac:dyDescent="0.25">
      <c r="A45" s="78" t="s">
        <v>47</v>
      </c>
      <c r="B45" s="79"/>
      <c r="C45" s="79"/>
      <c r="D45" s="79"/>
      <c r="E45" s="79"/>
      <c r="F45" s="79"/>
      <c r="G45" s="80"/>
      <c r="H45" s="64" t="s">
        <v>48</v>
      </c>
      <c r="I45" s="103">
        <f>SUM(I46:I48)</f>
        <v>72</v>
      </c>
      <c r="J45" s="33"/>
      <c r="K45" s="34"/>
    </row>
    <row r="46" spans="1:12" ht="18" customHeight="1" x14ac:dyDescent="0.25">
      <c r="A46" s="57" t="s">
        <v>49</v>
      </c>
      <c r="B46" s="58"/>
      <c r="C46" s="58"/>
      <c r="D46" s="58"/>
      <c r="E46" s="58"/>
      <c r="F46" s="58"/>
      <c r="G46" s="58"/>
      <c r="H46" s="58"/>
      <c r="I46" s="104">
        <v>18</v>
      </c>
      <c r="J46" s="47"/>
      <c r="K46" s="39" t="s">
        <v>3</v>
      </c>
    </row>
    <row r="47" spans="1:12" s="9" customFormat="1" ht="18" customHeight="1" x14ac:dyDescent="0.25">
      <c r="A47" s="91" t="s">
        <v>50</v>
      </c>
      <c r="B47" s="92"/>
      <c r="C47" s="92"/>
      <c r="D47" s="92"/>
      <c r="E47" s="92"/>
      <c r="F47" s="92"/>
      <c r="G47" s="92"/>
      <c r="H47" s="92"/>
      <c r="I47" s="108">
        <v>24</v>
      </c>
      <c r="J47" s="72"/>
      <c r="K47" s="73" t="s">
        <v>3</v>
      </c>
      <c r="L47" s="5"/>
    </row>
    <row r="48" spans="1:12" ht="18" customHeight="1" x14ac:dyDescent="0.25">
      <c r="A48" s="59" t="s">
        <v>51</v>
      </c>
      <c r="B48" s="60"/>
      <c r="C48" s="60"/>
      <c r="D48" s="60"/>
      <c r="E48" s="60"/>
      <c r="F48" s="60"/>
      <c r="G48" s="60"/>
      <c r="H48" s="60"/>
      <c r="I48" s="105">
        <v>30</v>
      </c>
      <c r="J48" s="72"/>
      <c r="K48" s="73" t="s">
        <v>3</v>
      </c>
      <c r="L48" s="8"/>
    </row>
    <row r="49" spans="1:12" ht="18" customHeight="1" x14ac:dyDescent="0.25">
      <c r="A49" s="61" t="s">
        <v>52</v>
      </c>
      <c r="B49" s="62"/>
      <c r="C49" s="62"/>
      <c r="D49" s="62"/>
      <c r="E49" s="62"/>
      <c r="F49" s="62"/>
      <c r="G49" s="63"/>
      <c r="H49" s="64" t="s">
        <v>48</v>
      </c>
      <c r="I49" s="103">
        <v>110</v>
      </c>
      <c r="J49" s="33"/>
      <c r="K49" s="34"/>
      <c r="L49" s="5"/>
    </row>
    <row r="50" spans="1:12" ht="18" customHeight="1" x14ac:dyDescent="0.25">
      <c r="A50" s="65" t="s">
        <v>27</v>
      </c>
      <c r="B50" s="66"/>
      <c r="C50" s="66"/>
      <c r="D50" s="66"/>
      <c r="E50" s="66"/>
      <c r="F50" s="66"/>
      <c r="G50" s="66"/>
      <c r="H50" s="66"/>
      <c r="I50" s="106">
        <v>40</v>
      </c>
      <c r="J50" s="47"/>
      <c r="K50" s="39" t="s">
        <v>3</v>
      </c>
      <c r="L50" s="8"/>
    </row>
    <row r="51" spans="1:12" ht="18" customHeight="1" x14ac:dyDescent="0.25">
      <c r="A51" s="74" t="s">
        <v>28</v>
      </c>
      <c r="B51" s="75"/>
      <c r="C51" s="75"/>
      <c r="D51" s="75"/>
      <c r="E51" s="75"/>
      <c r="F51" s="75"/>
      <c r="G51" s="75"/>
      <c r="H51" s="75"/>
      <c r="I51" s="105">
        <v>70</v>
      </c>
      <c r="J51" s="72"/>
      <c r="K51" s="73" t="s">
        <v>3</v>
      </c>
      <c r="L51" s="8"/>
    </row>
    <row r="52" spans="1:12" ht="18" customHeight="1" x14ac:dyDescent="0.25">
      <c r="A52" s="93" t="s">
        <v>29</v>
      </c>
      <c r="B52" s="94"/>
      <c r="C52" s="94"/>
      <c r="D52" s="94"/>
      <c r="E52" s="94"/>
      <c r="F52" s="94"/>
      <c r="G52" s="94"/>
      <c r="H52" s="12" t="s">
        <v>44</v>
      </c>
      <c r="I52" s="99">
        <v>6</v>
      </c>
      <c r="J52" s="33"/>
      <c r="K52" s="34"/>
    </row>
    <row r="53" spans="1:12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2" ht="15" customHeight="1" x14ac:dyDescent="0.25">
      <c r="A54" s="10"/>
      <c r="B54" s="10"/>
      <c r="C54" s="10"/>
      <c r="D54" s="10"/>
      <c r="E54" s="3"/>
      <c r="F54" s="3"/>
      <c r="G54" s="3"/>
      <c r="H54" s="3"/>
      <c r="I54" s="3"/>
      <c r="J54" s="3"/>
      <c r="K54" s="3"/>
    </row>
  </sheetData>
  <mergeCells count="66">
    <mergeCell ref="J52:K52"/>
    <mergeCell ref="J49:K49"/>
    <mergeCell ref="A50:H50"/>
    <mergeCell ref="A51:H51"/>
    <mergeCell ref="J32:K32"/>
    <mergeCell ref="J29:K29"/>
    <mergeCell ref="J42:K42"/>
    <mergeCell ref="J45:K45"/>
    <mergeCell ref="A46:H46"/>
    <mergeCell ref="A47:H47"/>
    <mergeCell ref="A48:H48"/>
    <mergeCell ref="J35:K35"/>
    <mergeCell ref="A36:H36"/>
    <mergeCell ref="A38:H38"/>
    <mergeCell ref="A41:H41"/>
    <mergeCell ref="J37:K37"/>
    <mergeCell ref="J40:K40"/>
    <mergeCell ref="J27:K27"/>
    <mergeCell ref="A30:H30"/>
    <mergeCell ref="A31:H31"/>
    <mergeCell ref="A33:H33"/>
    <mergeCell ref="A34:H34"/>
    <mergeCell ref="J13:K13"/>
    <mergeCell ref="J12:K12"/>
    <mergeCell ref="J28:K28"/>
    <mergeCell ref="J39:K39"/>
    <mergeCell ref="A17:H17"/>
    <mergeCell ref="A18:H18"/>
    <mergeCell ref="J16:K16"/>
    <mergeCell ref="A20:H20"/>
    <mergeCell ref="A21:H21"/>
    <mergeCell ref="A22:H22"/>
    <mergeCell ref="A23:H23"/>
    <mergeCell ref="J19:K19"/>
    <mergeCell ref="J24:K24"/>
    <mergeCell ref="A25:H25"/>
    <mergeCell ref="A26:H26"/>
    <mergeCell ref="J7:K7"/>
    <mergeCell ref="J10:K10"/>
    <mergeCell ref="A5:H5"/>
    <mergeCell ref="A6:H6"/>
    <mergeCell ref="A8:H8"/>
    <mergeCell ref="A9:H9"/>
    <mergeCell ref="A3:H3"/>
    <mergeCell ref="A4:G4"/>
    <mergeCell ref="A1:K2"/>
    <mergeCell ref="J3:K3"/>
    <mergeCell ref="J4:K4"/>
    <mergeCell ref="A12:H12"/>
    <mergeCell ref="A13:G13"/>
    <mergeCell ref="A11:H11"/>
    <mergeCell ref="A16:G16"/>
    <mergeCell ref="A14:H14"/>
    <mergeCell ref="A15:H15"/>
    <mergeCell ref="A32:G32"/>
    <mergeCell ref="A27:G27"/>
    <mergeCell ref="A28:H28"/>
    <mergeCell ref="A29:G29"/>
    <mergeCell ref="A37:G37"/>
    <mergeCell ref="A39:H39"/>
    <mergeCell ref="A40:G40"/>
    <mergeCell ref="A42:G42"/>
    <mergeCell ref="A45:G45"/>
    <mergeCell ref="A43:H43"/>
    <mergeCell ref="A44:H44"/>
    <mergeCell ref="A52:G52"/>
  </mergeCells>
  <pageMargins left="0.7" right="0.7" top="0.75" bottom="0.75" header="0.3" footer="0.3"/>
  <pageSetup paperSize="8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MASTER J ALT 2022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B.</dc:creator>
  <cp:lastModifiedBy>BARKAOUI Mounia</cp:lastModifiedBy>
  <cp:revision>4</cp:revision>
  <cp:lastPrinted>2022-09-30T08:54:49Z</cp:lastPrinted>
  <dcterms:created xsi:type="dcterms:W3CDTF">2021-12-07T09:01:57Z</dcterms:created>
  <dcterms:modified xsi:type="dcterms:W3CDTF">2023-06-29T22:18:02Z</dcterms:modified>
</cp:coreProperties>
</file>